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817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6"/>
  <c r="S13"/>
  <c r="S10"/>
  <c r="T11"/>
  <c r="U11" s="1"/>
  <c r="T13"/>
  <c r="U13" s="1"/>
  <c r="AI17" i="12" l="1"/>
  <c r="W10" i="16" l="1"/>
  <c r="V11"/>
  <c r="W11" s="1"/>
  <c r="V13"/>
  <c r="W13" s="1"/>
  <c r="T10"/>
  <c r="U10" s="1"/>
  <c r="S11"/>
  <c r="C14"/>
  <c r="D14"/>
  <c r="E14"/>
  <c r="F14"/>
  <c r="G14"/>
  <c r="H14"/>
  <c r="I14"/>
  <c r="J14"/>
  <c r="K14"/>
  <c r="L14"/>
  <c r="M14"/>
  <c r="N14"/>
  <c r="O14"/>
  <c r="P14"/>
  <c r="Q14"/>
  <c r="B14"/>
  <c r="T14" l="1"/>
  <c r="U14" s="1"/>
  <c r="K15"/>
  <c r="P15"/>
  <c r="Q15"/>
  <c r="E15"/>
  <c r="L15"/>
  <c r="C15"/>
  <c r="D15"/>
  <c r="F15"/>
  <c r="H15"/>
  <c r="M15"/>
  <c r="G15"/>
  <c r="O15"/>
  <c r="I15"/>
  <c r="N15"/>
  <c r="J15"/>
  <c r="V14"/>
  <c r="W14" s="1"/>
  <c r="R14"/>
  <c r="S14" s="1"/>
  <c r="Q17" i="10"/>
  <c r="R17"/>
  <c r="S17"/>
  <c r="T17"/>
  <c r="U17"/>
  <c r="V17"/>
  <c r="W17"/>
  <c r="X17"/>
  <c r="Y17"/>
  <c r="V9" i="16"/>
  <c r="W9" s="1"/>
  <c r="T9"/>
  <c r="U9" s="1"/>
  <c r="R9"/>
  <c r="S9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T18" s="1"/>
  <c r="U17"/>
  <c r="U18" s="1"/>
  <c r="V17"/>
  <c r="V18" s="1"/>
  <c r="W17"/>
  <c r="W18" s="1"/>
  <c r="X17"/>
  <c r="X18" s="1"/>
  <c r="Y17"/>
  <c r="Y18" s="1"/>
  <c r="Z17"/>
  <c r="Z18" s="1"/>
  <c r="AA17"/>
  <c r="AA18" s="1"/>
  <c r="AB17"/>
  <c r="AB18" s="1"/>
  <c r="AC17"/>
  <c r="AC18" s="1"/>
  <c r="AD17"/>
  <c r="AD18" s="1"/>
  <c r="AE17"/>
  <c r="AE18" s="1"/>
  <c r="H17"/>
  <c r="H18" s="1"/>
  <c r="I17"/>
  <c r="I18" s="1"/>
  <c r="J17"/>
  <c r="J18" s="1"/>
  <c r="K17"/>
  <c r="K18" s="1"/>
  <c r="L17"/>
  <c r="L18" s="1"/>
  <c r="M17"/>
  <c r="M18" s="1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0"/>
  <c r="R15" i="16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D17" i="15" l="1"/>
  <c r="Y18" s="1"/>
  <c r="E17" i="11"/>
  <c r="E18" s="1"/>
  <c r="Q18" i="13"/>
  <c r="U18"/>
  <c r="AK18"/>
  <c r="AK17" i="12"/>
  <c r="D17"/>
  <c r="AI18" s="1"/>
  <c r="E17"/>
  <c r="F17"/>
  <c r="G17"/>
  <c r="N17"/>
  <c r="O17"/>
  <c r="P17"/>
  <c r="Q17"/>
  <c r="R17"/>
  <c r="R18" s="1"/>
  <c r="S17"/>
  <c r="AF17"/>
  <c r="AH17"/>
  <c r="AJ17"/>
  <c r="AG17"/>
  <c r="F17" i="11"/>
  <c r="G17"/>
  <c r="G18" s="1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B15" i="16"/>
  <c r="D18" i="11"/>
  <c r="F18"/>
</calcChain>
</file>

<file path=xl/sharedStrings.xml><?xml version="1.0" encoding="utf-8"?>
<sst xmlns="http://schemas.openxmlformats.org/spreadsheetml/2006/main" count="321" uniqueCount="68">
  <si>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</si>
  <si>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</si>
  <si>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</si>
  <si>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</si>
  <si>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</si>
  <si>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</si>
  <si>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</si>
  <si>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</si>
  <si>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</si>
  <si>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</si>
  <si>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</si>
  <si>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</si>
  <si>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</si>
  <si>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</si>
  <si>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</si>
  <si>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</si>
  <si>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</si>
  <si>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</si>
  <si>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</si>
  <si>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</si>
  <si>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</si>
  <si>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</si>
  <si>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</si>
  <si>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</si>
  <si>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</si>
  <si>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</si>
  <si>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</si>
  <si>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</si>
  <si>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</si>
  <si>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</si>
  <si>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</si>
  <si>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</si>
  <si>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</si>
  <si>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</si>
  <si>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</si>
  <si>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</si>
  <si>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</si>
  <si>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</si>
  <si>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</si>
  <si>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</si>
  <si>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</si>
  <si>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</si>
  <si>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</si>
  <si>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Балапан</t>
  </si>
  <si>
    <t>қорытынды</t>
  </si>
  <si>
    <t>МДҰ атауы_</t>
  </si>
  <si>
    <t xml:space="preserve">Әдіскерінің </t>
  </si>
  <si>
    <t>Балдырған</t>
  </si>
  <si>
    <t>Капелька</t>
  </si>
  <si>
    <t>Оқыту тілі_____________Қазақ________________________________</t>
  </si>
  <si>
    <t xml:space="preserve">                 Оқыту т қазақ</t>
  </si>
  <si>
    <t>Әдіскерінің аты-жөні Н.Тургумбаева</t>
  </si>
  <si>
    <t>МДҰ атауы" Каусар</t>
  </si>
  <si>
    <t>Оқыту тілі  Қазақ</t>
  </si>
  <si>
    <t>Әдіскерінің аты-жөні____Жандарбекова Меруерт_____________________</t>
  </si>
  <si>
    <t>МДҰ атауы_"Ақбота" бөбекжай-бақшасыМКҚК_____________________________________________________</t>
  </si>
  <si>
    <t>Мекен-жайы_Жуантөбе ауылы, Қазыбек би 8а________________________________</t>
  </si>
  <si>
    <t>Өмірайқызы Дамира</t>
  </si>
  <si>
    <t>МДҰ атауы   Ақбота</t>
  </si>
  <si>
    <t>Мекен-жай  Қазыбек би 8А</t>
  </si>
  <si>
    <t>Ақбота</t>
  </si>
  <si>
    <t>Әдіскерінің аты-жөні_Меруерт Жандарбекова</t>
  </si>
  <si>
    <t>Сығалаева Ж</t>
  </si>
  <si>
    <t>Мекен-жайы_Қазыбек би 8А</t>
  </si>
  <si>
    <t>Әдіскерінің аты-жөні: Меруерт Жандарбекова</t>
  </si>
  <si>
    <t>Мекен-жайы Қазыбек би 8А</t>
  </si>
  <si>
    <t xml:space="preserve">                                    МДҰ атауы: Ақбота бөбекжай-бақшасы МКҚК</t>
  </si>
  <si>
    <t>Қалымбетова Г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</si>
</sst>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topLeftCell="A7" zoomScale="70" zoomScaleNormal="70" workbookViewId="0">
      <selection activeCell="I34" sqref="I34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5" t="s">
        <v>18</v>
      </c>
      <c r="Y2" s="45"/>
    </row>
    <row r="3" spans="1:25" ht="15.6">
      <c r="A3" s="3"/>
      <c r="B3" s="46" t="s">
        <v>17</v>
      </c>
      <c r="C3" s="46"/>
      <c r="D3" s="46"/>
      <c r="E3" s="46"/>
      <c r="F3" s="46"/>
      <c r="G3" s="3"/>
      <c r="H3" s="3"/>
      <c r="I3" s="3"/>
      <c r="J3" s="3"/>
      <c r="K3" s="3"/>
      <c r="L3" s="46" t="s">
        <v>39</v>
      </c>
      <c r="M3" s="46"/>
      <c r="N3" s="46"/>
      <c r="O3" s="46"/>
      <c r="P3" s="46"/>
      <c r="Q3" s="46"/>
      <c r="R3" s="46"/>
      <c r="S3" s="3"/>
      <c r="T3" s="3"/>
      <c r="U3" s="3"/>
      <c r="V3" s="3"/>
      <c r="W3" s="3"/>
      <c r="X3" s="3"/>
      <c r="Y3" s="3"/>
    </row>
    <row r="4" spans="1:25" ht="15.6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7" t="s">
        <v>23</v>
      </c>
      <c r="M4" s="47"/>
      <c r="N4" s="47"/>
      <c r="O4" s="47"/>
      <c r="P4" s="47"/>
      <c r="Q4" s="47"/>
      <c r="R4" s="47"/>
      <c r="S4" s="24"/>
      <c r="T4" s="21"/>
      <c r="U4" s="21"/>
      <c r="V4" s="3"/>
      <c r="W4" s="3"/>
      <c r="X4" s="3"/>
      <c r="Y4" s="3"/>
    </row>
    <row r="5" spans="1:25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51" t="s">
        <v>0</v>
      </c>
      <c r="B7" s="49" t="s">
        <v>3</v>
      </c>
      <c r="C7" s="49" t="s">
        <v>4</v>
      </c>
      <c r="D7" s="49" t="s">
        <v>10</v>
      </c>
      <c r="E7" s="49" t="s">
        <v>5</v>
      </c>
      <c r="F7" s="49"/>
      <c r="G7" s="49"/>
      <c r="H7" s="49" t="s">
        <v>8</v>
      </c>
      <c r="I7" s="49"/>
      <c r="J7" s="49"/>
      <c r="K7" s="49"/>
      <c r="L7" s="49"/>
      <c r="M7" s="49"/>
      <c r="N7" s="49" t="s">
        <v>6</v>
      </c>
      <c r="O7" s="49"/>
      <c r="P7" s="49"/>
      <c r="Q7" s="49" t="s">
        <v>9</v>
      </c>
      <c r="R7" s="49"/>
      <c r="S7" s="49"/>
      <c r="T7" s="49"/>
      <c r="U7" s="49"/>
      <c r="V7" s="49"/>
      <c r="W7" s="49" t="s">
        <v>7</v>
      </c>
      <c r="X7" s="49"/>
      <c r="Y7" s="49"/>
    </row>
    <row r="8" spans="1:25" ht="14.25" customHeight="1">
      <c r="A8" s="51"/>
      <c r="B8" s="49"/>
      <c r="C8" s="49"/>
      <c r="D8" s="49"/>
      <c r="E8" s="49" t="s">
        <v>14</v>
      </c>
      <c r="F8" s="49" t="s">
        <v>15</v>
      </c>
      <c r="G8" s="49" t="s">
        <v>16</v>
      </c>
      <c r="H8" s="49" t="s">
        <v>19</v>
      </c>
      <c r="I8" s="49"/>
      <c r="J8" s="49"/>
      <c r="K8" s="49" t="s">
        <v>20</v>
      </c>
      <c r="L8" s="49"/>
      <c r="M8" s="49"/>
      <c r="N8" s="49" t="s">
        <v>14</v>
      </c>
      <c r="O8" s="49" t="s">
        <v>15</v>
      </c>
      <c r="P8" s="49" t="s">
        <v>16</v>
      </c>
      <c r="Q8" s="49" t="s">
        <v>21</v>
      </c>
      <c r="R8" s="49"/>
      <c r="S8" s="49"/>
      <c r="T8" s="49" t="s">
        <v>22</v>
      </c>
      <c r="U8" s="49"/>
      <c r="V8" s="49"/>
      <c r="W8" s="1"/>
      <c r="X8" s="1"/>
      <c r="Y8" s="1"/>
    </row>
    <row r="9" spans="1:25" ht="128.25" customHeight="1">
      <c r="A9" s="51"/>
      <c r="B9" s="49"/>
      <c r="C9" s="49"/>
      <c r="D9" s="49"/>
      <c r="E9" s="49"/>
      <c r="F9" s="49"/>
      <c r="G9" s="4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9"/>
      <c r="O9" s="49"/>
      <c r="P9" s="49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>
      <c r="A17" s="50" t="s">
        <v>1</v>
      </c>
      <c r="B17" s="50"/>
      <c r="C17" s="50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>
      <c r="A18" s="48" t="s">
        <v>11</v>
      </c>
      <c r="B18" s="48"/>
      <c r="C18" s="48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tabSelected="1" zoomScale="70" zoomScaleNormal="70" workbookViewId="0">
      <selection activeCell="F11" sqref="F11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>
      <c r="B2" s="54" t="s">
        <v>37</v>
      </c>
      <c r="C2" s="54"/>
      <c r="D2" s="54"/>
      <c r="E2" s="54"/>
      <c r="F2" s="54"/>
      <c r="G2" s="54"/>
      <c r="H2" s="7"/>
      <c r="I2" s="7"/>
      <c r="J2" s="7"/>
      <c r="K2" s="2"/>
      <c r="L2" s="46" t="s">
        <v>66</v>
      </c>
      <c r="M2" s="46"/>
      <c r="N2" s="46"/>
      <c r="O2" s="46"/>
      <c r="P2" s="46"/>
      <c r="Q2" s="46"/>
      <c r="R2" s="46"/>
      <c r="S2" s="46"/>
      <c r="T2" s="46"/>
      <c r="U2" s="4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5" t="s">
        <v>18</v>
      </c>
      <c r="AH2" s="45"/>
    </row>
    <row r="3" spans="1:34" ht="15.6">
      <c r="A3" s="3"/>
      <c r="B3" s="46" t="s">
        <v>51</v>
      </c>
      <c r="C3" s="46"/>
      <c r="D3" s="46"/>
      <c r="E3" s="46"/>
      <c r="F3" s="46"/>
      <c r="G3" s="3"/>
      <c r="H3" s="3"/>
      <c r="I3" s="3"/>
      <c r="J3" s="3"/>
      <c r="K3" s="3"/>
      <c r="L3" s="63" t="s">
        <v>65</v>
      </c>
      <c r="M3" s="63"/>
      <c r="N3" s="63"/>
      <c r="O3" s="63"/>
      <c r="P3" s="63"/>
      <c r="Q3" s="63"/>
      <c r="R3" s="6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>
      <c r="A4" s="3"/>
      <c r="G4" s="3"/>
      <c r="H4" s="3"/>
      <c r="I4" s="3"/>
      <c r="J4" s="3"/>
      <c r="K4" s="3"/>
      <c r="L4" s="47" t="s">
        <v>50</v>
      </c>
      <c r="M4" s="47"/>
      <c r="N4" s="47"/>
      <c r="O4" s="47"/>
      <c r="P4" s="47"/>
      <c r="Q4" s="47"/>
      <c r="R4" s="47"/>
      <c r="S4" s="47"/>
      <c r="T4" s="47"/>
      <c r="U4" s="4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51" t="s">
        <v>0</v>
      </c>
      <c r="B7" s="49" t="s">
        <v>3</v>
      </c>
      <c r="C7" s="49" t="s">
        <v>4</v>
      </c>
      <c r="D7" s="49" t="s">
        <v>10</v>
      </c>
      <c r="E7" s="49" t="s">
        <v>5</v>
      </c>
      <c r="F7" s="49"/>
      <c r="G7" s="49"/>
      <c r="H7" s="60" t="s">
        <v>8</v>
      </c>
      <c r="I7" s="61"/>
      <c r="J7" s="61"/>
      <c r="K7" s="61"/>
      <c r="L7" s="61"/>
      <c r="M7" s="62"/>
      <c r="N7" s="49" t="s">
        <v>6</v>
      </c>
      <c r="O7" s="49"/>
      <c r="P7" s="49"/>
      <c r="Q7" s="60" t="s">
        <v>9</v>
      </c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2"/>
      <c r="AF7" s="49" t="s">
        <v>7</v>
      </c>
      <c r="AG7" s="49"/>
      <c r="AH7" s="49"/>
    </row>
    <row r="8" spans="1:34" ht="15.75" customHeight="1">
      <c r="A8" s="51"/>
      <c r="B8" s="49"/>
      <c r="C8" s="49"/>
      <c r="D8" s="49"/>
      <c r="E8" s="52" t="s">
        <v>14</v>
      </c>
      <c r="F8" s="52" t="s">
        <v>15</v>
      </c>
      <c r="G8" s="52" t="s">
        <v>16</v>
      </c>
      <c r="H8" s="49" t="s">
        <v>19</v>
      </c>
      <c r="I8" s="49"/>
      <c r="J8" s="49"/>
      <c r="K8" s="49" t="s">
        <v>20</v>
      </c>
      <c r="L8" s="49"/>
      <c r="M8" s="49"/>
      <c r="N8" s="52" t="s">
        <v>14</v>
      </c>
      <c r="O8" s="52" t="s">
        <v>15</v>
      </c>
      <c r="P8" s="52" t="s">
        <v>16</v>
      </c>
      <c r="Q8" s="49" t="s">
        <v>25</v>
      </c>
      <c r="R8" s="49"/>
      <c r="S8" s="49"/>
      <c r="T8" s="49" t="s">
        <v>21</v>
      </c>
      <c r="U8" s="49"/>
      <c r="V8" s="49"/>
      <c r="W8" s="49" t="s">
        <v>26</v>
      </c>
      <c r="X8" s="49"/>
      <c r="Y8" s="49"/>
      <c r="Z8" s="60" t="s">
        <v>27</v>
      </c>
      <c r="AA8" s="61"/>
      <c r="AB8" s="62"/>
      <c r="AC8" s="60" t="s">
        <v>22</v>
      </c>
      <c r="AD8" s="61"/>
      <c r="AE8" s="62"/>
      <c r="AF8" s="52" t="s">
        <v>14</v>
      </c>
      <c r="AG8" s="52" t="s">
        <v>15</v>
      </c>
      <c r="AH8" s="52" t="s">
        <v>16</v>
      </c>
    </row>
    <row r="9" spans="1:34" ht="126.75" customHeight="1">
      <c r="A9" s="51"/>
      <c r="B9" s="49"/>
      <c r="C9" s="49"/>
      <c r="D9" s="49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3"/>
      <c r="O9" s="53"/>
      <c r="P9" s="53"/>
      <c r="Q9" s="30" t="s">
        <v>14</v>
      </c>
      <c r="R9" s="30" t="s">
        <v>15</v>
      </c>
      <c r="S9" s="30" t="s">
        <v>16</v>
      </c>
      <c r="T9" s="30" t="s">
        <v>14</v>
      </c>
      <c r="U9" s="30" t="s">
        <v>15</v>
      </c>
      <c r="V9" s="30" t="s">
        <v>16</v>
      </c>
      <c r="W9" s="30" t="s">
        <v>14</v>
      </c>
      <c r="X9" s="30" t="s">
        <v>15</v>
      </c>
      <c r="Y9" s="30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3"/>
      <c r="AG9" s="53"/>
      <c r="AH9" s="53"/>
    </row>
    <row r="10" spans="1:34" ht="15.6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>
      <c r="A11" s="5">
        <v>2</v>
      </c>
      <c r="B11" s="6" t="s">
        <v>47</v>
      </c>
      <c r="C11" s="6" t="s">
        <v>67</v>
      </c>
      <c r="D11" s="12">
        <v>25</v>
      </c>
      <c r="E11" s="12">
        <v>22</v>
      </c>
      <c r="F11" s="12">
        <v>3</v>
      </c>
      <c r="G11" s="12">
        <v>0</v>
      </c>
      <c r="H11" s="12">
        <v>15</v>
      </c>
      <c r="I11" s="12">
        <v>5</v>
      </c>
      <c r="J11" s="12">
        <v>0</v>
      </c>
      <c r="K11" s="12">
        <v>14</v>
      </c>
      <c r="L11" s="12">
        <v>6</v>
      </c>
      <c r="M11" s="12">
        <v>0</v>
      </c>
      <c r="N11" s="12">
        <v>18</v>
      </c>
      <c r="O11" s="12">
        <v>0</v>
      </c>
      <c r="P11" s="12">
        <v>2</v>
      </c>
      <c r="Q11" s="12">
        <v>17</v>
      </c>
      <c r="R11" s="12">
        <v>3</v>
      </c>
      <c r="S11" s="12">
        <v>0</v>
      </c>
      <c r="T11" s="12">
        <v>15</v>
      </c>
      <c r="U11" s="12">
        <v>3</v>
      </c>
      <c r="V11" s="12">
        <v>2</v>
      </c>
      <c r="W11" s="12">
        <v>16</v>
      </c>
      <c r="X11" s="12">
        <v>2</v>
      </c>
      <c r="Y11" s="12">
        <v>2</v>
      </c>
      <c r="Z11" s="12">
        <v>15</v>
      </c>
      <c r="AA11" s="12">
        <v>3</v>
      </c>
      <c r="AB11" s="12">
        <v>2</v>
      </c>
      <c r="AC11" s="12">
        <v>15</v>
      </c>
      <c r="AD11" s="12">
        <v>3</v>
      </c>
      <c r="AE11" s="12">
        <v>2</v>
      </c>
      <c r="AF11" s="12">
        <v>15</v>
      </c>
      <c r="AG11" s="12">
        <v>4</v>
      </c>
      <c r="AH11" s="12">
        <v>1</v>
      </c>
    </row>
    <row r="12" spans="1:34" ht="15.6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>
      <c r="A17" s="57" t="s">
        <v>1</v>
      </c>
      <c r="B17" s="58"/>
      <c r="C17" s="59"/>
      <c r="D17" s="14">
        <f t="shared" ref="D17:AH17" si="0">SUM(D10:D16)</f>
        <v>25</v>
      </c>
      <c r="E17" s="12">
        <f t="shared" si="0"/>
        <v>22</v>
      </c>
      <c r="F17" s="12">
        <f t="shared" si="0"/>
        <v>3</v>
      </c>
      <c r="G17" s="12">
        <f t="shared" si="0"/>
        <v>0</v>
      </c>
      <c r="H17" s="12">
        <f t="shared" si="0"/>
        <v>15</v>
      </c>
      <c r="I17" s="12">
        <f t="shared" si="0"/>
        <v>5</v>
      </c>
      <c r="J17" s="12">
        <f t="shared" si="0"/>
        <v>0</v>
      </c>
      <c r="K17" s="12">
        <f t="shared" si="0"/>
        <v>14</v>
      </c>
      <c r="L17" s="12">
        <f t="shared" si="0"/>
        <v>6</v>
      </c>
      <c r="M17" s="12">
        <f t="shared" si="0"/>
        <v>0</v>
      </c>
      <c r="N17" s="12">
        <f t="shared" si="0"/>
        <v>18</v>
      </c>
      <c r="O17" s="12">
        <f t="shared" si="0"/>
        <v>0</v>
      </c>
      <c r="P17" s="12">
        <f t="shared" si="0"/>
        <v>2</v>
      </c>
      <c r="Q17" s="12">
        <f t="shared" si="0"/>
        <v>17</v>
      </c>
      <c r="R17" s="12">
        <f t="shared" si="0"/>
        <v>3</v>
      </c>
      <c r="S17" s="12">
        <f t="shared" si="0"/>
        <v>0</v>
      </c>
      <c r="T17" s="12">
        <f t="shared" si="0"/>
        <v>15</v>
      </c>
      <c r="U17" s="12">
        <f t="shared" si="0"/>
        <v>3</v>
      </c>
      <c r="V17" s="12">
        <f t="shared" si="0"/>
        <v>2</v>
      </c>
      <c r="W17" s="12">
        <f t="shared" si="0"/>
        <v>16</v>
      </c>
      <c r="X17" s="12">
        <f t="shared" si="0"/>
        <v>2</v>
      </c>
      <c r="Y17" s="12">
        <f t="shared" si="0"/>
        <v>2</v>
      </c>
      <c r="Z17" s="12">
        <f t="shared" si="0"/>
        <v>15</v>
      </c>
      <c r="AA17" s="12">
        <f t="shared" si="0"/>
        <v>3</v>
      </c>
      <c r="AB17" s="12">
        <f t="shared" si="0"/>
        <v>2</v>
      </c>
      <c r="AC17" s="12">
        <f t="shared" si="0"/>
        <v>15</v>
      </c>
      <c r="AD17" s="12">
        <f t="shared" si="0"/>
        <v>3</v>
      </c>
      <c r="AE17" s="12">
        <f t="shared" si="0"/>
        <v>2</v>
      </c>
      <c r="AF17" s="12">
        <f t="shared" si="0"/>
        <v>15</v>
      </c>
      <c r="AG17" s="12">
        <f t="shared" si="0"/>
        <v>4</v>
      </c>
      <c r="AH17" s="12">
        <f t="shared" si="0"/>
        <v>1</v>
      </c>
    </row>
    <row r="18" spans="1:34" ht="17.25" customHeight="1">
      <c r="A18" s="55" t="s">
        <v>11</v>
      </c>
      <c r="B18" s="56"/>
      <c r="C18" s="56"/>
      <c r="D18" s="28">
        <f>D17*100/D17</f>
        <v>100</v>
      </c>
      <c r="E18" s="31">
        <f>E17*100/D17</f>
        <v>88</v>
      </c>
      <c r="F18" s="31">
        <f>F17*100/D17</f>
        <v>12</v>
      </c>
      <c r="G18" s="31">
        <f>G17*100/D17</f>
        <v>0</v>
      </c>
      <c r="H18" s="12">
        <f>H17*100/D17</f>
        <v>60</v>
      </c>
      <c r="I18" s="12">
        <f>I17*100/D17</f>
        <v>20</v>
      </c>
      <c r="J18" s="12">
        <f>J17*100/D17</f>
        <v>0</v>
      </c>
      <c r="K18" s="12">
        <f>K17*100/D17</f>
        <v>56</v>
      </c>
      <c r="L18" s="12">
        <f>L17*100/D17</f>
        <v>24</v>
      </c>
      <c r="M18" s="12">
        <f>M17*100/D17</f>
        <v>0</v>
      </c>
      <c r="N18" s="12">
        <f>N17*100/D17</f>
        <v>72</v>
      </c>
      <c r="O18" s="12">
        <f>O17*100/D17</f>
        <v>0</v>
      </c>
      <c r="P18" s="12">
        <f>P17*100/D17</f>
        <v>8</v>
      </c>
      <c r="Q18" s="12">
        <f>Q17*100/D17</f>
        <v>68</v>
      </c>
      <c r="R18" s="12">
        <f>R17*100/D17</f>
        <v>12</v>
      </c>
      <c r="S18" s="12">
        <f>S17*100/D17</f>
        <v>0</v>
      </c>
      <c r="T18" s="12">
        <f>T17*100/D17</f>
        <v>60</v>
      </c>
      <c r="U18" s="12">
        <f>U17*100/D17</f>
        <v>12</v>
      </c>
      <c r="V18" s="12">
        <f>V17*100/D17</f>
        <v>8</v>
      </c>
      <c r="W18" s="12">
        <f>W17*100/D17</f>
        <v>64</v>
      </c>
      <c r="X18" s="12">
        <f>X17*100/D17</f>
        <v>8</v>
      </c>
      <c r="Y18" s="12">
        <f>Y17*100/D17</f>
        <v>8</v>
      </c>
      <c r="Z18" s="12">
        <f>Z17*100/D17</f>
        <v>60</v>
      </c>
      <c r="AA18" s="12">
        <f>AA17*100/D17</f>
        <v>12</v>
      </c>
      <c r="AB18" s="12">
        <f>AB17*100/D17</f>
        <v>8</v>
      </c>
      <c r="AC18" s="12">
        <f>AC17*100/D17</f>
        <v>60</v>
      </c>
      <c r="AD18" s="12">
        <f>AD17*100/D17</f>
        <v>12</v>
      </c>
      <c r="AE18" s="12">
        <f>AE17*100/D17</f>
        <v>8</v>
      </c>
      <c r="AF18" s="12">
        <f>AF17*100/D17</f>
        <v>60</v>
      </c>
      <c r="AG18" s="12">
        <f>AG17*100/D17</f>
        <v>16</v>
      </c>
      <c r="AH18" s="12">
        <f>AH17*100/D17</f>
        <v>4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B3" sqref="B3:F3"/>
    </sheetView>
  </sheetViews>
  <sheetFormatPr defaultRowHeight="14.4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>
      <c r="A2" s="7"/>
      <c r="B2" s="54" t="s">
        <v>36</v>
      </c>
      <c r="C2" s="54"/>
      <c r="D2" s="54"/>
      <c r="E2" s="54"/>
      <c r="F2" s="54"/>
      <c r="G2" s="7"/>
      <c r="H2" s="3" t="s">
        <v>45</v>
      </c>
      <c r="I2" s="3" t="s">
        <v>60</v>
      </c>
      <c r="J2" s="3"/>
      <c r="K2" s="3"/>
      <c r="L2" s="3"/>
      <c r="M2" s="3"/>
      <c r="N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18</v>
      </c>
      <c r="AK2" s="45"/>
    </row>
    <row r="3" spans="1:37" ht="15.6">
      <c r="A3" s="3"/>
      <c r="B3" s="46" t="s">
        <v>64</v>
      </c>
      <c r="C3" s="46"/>
      <c r="D3" s="46"/>
      <c r="E3" s="46"/>
      <c r="F3" s="46"/>
      <c r="G3" s="3"/>
      <c r="H3" s="46" t="s">
        <v>63</v>
      </c>
      <c r="I3" s="46"/>
      <c r="J3" s="46"/>
      <c r="K3" s="46"/>
      <c r="L3" s="46"/>
      <c r="M3" s="46"/>
      <c r="N3" s="4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5"/>
      <c r="I4" s="22"/>
      <c r="J4" s="22"/>
      <c r="K4" s="22"/>
      <c r="L4" s="22"/>
      <c r="M4" s="22"/>
      <c r="N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1" t="s">
        <v>0</v>
      </c>
      <c r="B7" s="49" t="s">
        <v>3</v>
      </c>
      <c r="C7" s="49" t="s">
        <v>4</v>
      </c>
      <c r="D7" s="49" t="s">
        <v>10</v>
      </c>
      <c r="E7" s="49" t="s">
        <v>5</v>
      </c>
      <c r="F7" s="49"/>
      <c r="G7" s="49"/>
      <c r="H7" s="60" t="s">
        <v>8</v>
      </c>
      <c r="I7" s="61"/>
      <c r="J7" s="61"/>
      <c r="K7" s="61"/>
      <c r="L7" s="61"/>
      <c r="M7" s="61"/>
      <c r="N7" s="61"/>
      <c r="O7" s="61"/>
      <c r="P7" s="62"/>
      <c r="Q7" s="49" t="s">
        <v>6</v>
      </c>
      <c r="R7" s="49"/>
      <c r="S7" s="49"/>
      <c r="T7" s="60" t="s">
        <v>9</v>
      </c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/>
      <c r="AI7" s="49" t="s">
        <v>7</v>
      </c>
      <c r="AJ7" s="49"/>
      <c r="AK7" s="49"/>
    </row>
    <row r="8" spans="1:37" ht="15.75" customHeight="1">
      <c r="A8" s="51"/>
      <c r="B8" s="49"/>
      <c r="C8" s="49"/>
      <c r="D8" s="49"/>
      <c r="E8" s="52" t="s">
        <v>14</v>
      </c>
      <c r="F8" s="52" t="s">
        <v>15</v>
      </c>
      <c r="G8" s="52" t="s">
        <v>16</v>
      </c>
      <c r="H8" s="68" t="s">
        <v>19</v>
      </c>
      <c r="I8" s="69"/>
      <c r="J8" s="69"/>
      <c r="K8" s="61" t="s">
        <v>20</v>
      </c>
      <c r="L8" s="61"/>
      <c r="M8" s="62"/>
      <c r="N8" s="64" t="s">
        <v>24</v>
      </c>
      <c r="O8" s="65"/>
      <c r="P8" s="66"/>
      <c r="Q8" s="52" t="s">
        <v>14</v>
      </c>
      <c r="R8" s="52" t="s">
        <v>15</v>
      </c>
      <c r="S8" s="52" t="s">
        <v>16</v>
      </c>
      <c r="T8" s="67" t="s">
        <v>25</v>
      </c>
      <c r="U8" s="67"/>
      <c r="V8" s="67"/>
      <c r="W8" s="67" t="s">
        <v>21</v>
      </c>
      <c r="X8" s="67"/>
      <c r="Y8" s="67"/>
      <c r="Z8" s="51" t="s">
        <v>26</v>
      </c>
      <c r="AA8" s="51"/>
      <c r="AB8" s="51"/>
      <c r="AC8" s="51" t="s">
        <v>27</v>
      </c>
      <c r="AD8" s="51"/>
      <c r="AE8" s="51"/>
      <c r="AF8" s="65" t="s">
        <v>22</v>
      </c>
      <c r="AG8" s="65"/>
      <c r="AH8" s="66"/>
      <c r="AI8" s="52" t="s">
        <v>14</v>
      </c>
      <c r="AJ8" s="52" t="s">
        <v>15</v>
      </c>
      <c r="AK8" s="52" t="s">
        <v>16</v>
      </c>
    </row>
    <row r="9" spans="1:37" ht="115.5" customHeight="1">
      <c r="A9" s="51"/>
      <c r="B9" s="49"/>
      <c r="C9" s="49"/>
      <c r="D9" s="49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3"/>
      <c r="R9" s="53"/>
      <c r="S9" s="5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3"/>
      <c r="AJ9" s="53"/>
      <c r="AK9" s="53"/>
    </row>
    <row r="10" spans="1:37" ht="15.6">
      <c r="A10" s="5">
        <v>1</v>
      </c>
      <c r="B10" s="6" t="s">
        <v>43</v>
      </c>
      <c r="C10" s="6" t="s">
        <v>62</v>
      </c>
      <c r="D10" s="12">
        <v>25</v>
      </c>
      <c r="E10" s="12">
        <v>23</v>
      </c>
      <c r="F10" s="12">
        <v>2</v>
      </c>
      <c r="G10" s="12">
        <v>0</v>
      </c>
      <c r="H10" s="12">
        <v>17</v>
      </c>
      <c r="I10" s="12">
        <v>5</v>
      </c>
      <c r="J10" s="12">
        <v>3</v>
      </c>
      <c r="K10" s="12">
        <v>16</v>
      </c>
      <c r="L10" s="12">
        <v>5</v>
      </c>
      <c r="M10" s="12">
        <v>4</v>
      </c>
      <c r="N10" s="12">
        <v>15</v>
      </c>
      <c r="O10" s="12">
        <v>5</v>
      </c>
      <c r="P10" s="12">
        <v>5</v>
      </c>
      <c r="Q10" s="12">
        <v>19</v>
      </c>
      <c r="R10" s="12">
        <v>4</v>
      </c>
      <c r="S10" s="12">
        <v>2</v>
      </c>
      <c r="T10" s="12">
        <v>18</v>
      </c>
      <c r="U10" s="12">
        <v>7</v>
      </c>
      <c r="V10" s="12">
        <v>0</v>
      </c>
      <c r="W10" s="12">
        <v>19</v>
      </c>
      <c r="X10" s="12">
        <v>9</v>
      </c>
      <c r="Y10" s="12">
        <v>0</v>
      </c>
      <c r="Z10" s="12">
        <v>17</v>
      </c>
      <c r="AA10" s="12">
        <v>8</v>
      </c>
      <c r="AB10" s="12">
        <v>0</v>
      </c>
      <c r="AC10" s="12">
        <v>16</v>
      </c>
      <c r="AD10" s="12">
        <v>9</v>
      </c>
      <c r="AE10" s="12">
        <v>0</v>
      </c>
      <c r="AF10" s="12">
        <v>19</v>
      </c>
      <c r="AG10" s="12">
        <v>6</v>
      </c>
      <c r="AH10" s="12">
        <v>0</v>
      </c>
      <c r="AI10" s="12">
        <v>20</v>
      </c>
      <c r="AJ10" s="12">
        <v>5</v>
      </c>
      <c r="AK10" s="12">
        <v>0</v>
      </c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38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38"/>
      <c r="C13" s="3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57" t="s">
        <v>1</v>
      </c>
      <c r="B17" s="58"/>
      <c r="C17" s="59"/>
      <c r="D17" s="14">
        <v>25</v>
      </c>
      <c r="E17" s="12">
        <f t="shared" ref="E17:AK18" si="0">SUM(E10:E16)</f>
        <v>23</v>
      </c>
      <c r="F17" s="12">
        <f t="shared" si="0"/>
        <v>2</v>
      </c>
      <c r="G17" s="12">
        <f t="shared" si="0"/>
        <v>0</v>
      </c>
      <c r="H17" s="12">
        <f t="shared" si="0"/>
        <v>17</v>
      </c>
      <c r="I17" s="12">
        <f t="shared" si="0"/>
        <v>5</v>
      </c>
      <c r="J17" s="12">
        <f t="shared" si="0"/>
        <v>3</v>
      </c>
      <c r="K17" s="12">
        <f t="shared" si="0"/>
        <v>16</v>
      </c>
      <c r="L17" s="12">
        <f t="shared" si="0"/>
        <v>5</v>
      </c>
      <c r="M17" s="12">
        <f t="shared" si="0"/>
        <v>4</v>
      </c>
      <c r="N17" s="12">
        <f t="shared" si="0"/>
        <v>15</v>
      </c>
      <c r="O17" s="12">
        <f t="shared" si="0"/>
        <v>5</v>
      </c>
      <c r="P17" s="12">
        <f t="shared" si="0"/>
        <v>5</v>
      </c>
      <c r="Q17" s="12">
        <f t="shared" si="0"/>
        <v>19</v>
      </c>
      <c r="R17" s="12">
        <f t="shared" si="0"/>
        <v>4</v>
      </c>
      <c r="S17" s="12">
        <f t="shared" si="0"/>
        <v>2</v>
      </c>
      <c r="T17" s="12">
        <f t="shared" si="0"/>
        <v>18</v>
      </c>
      <c r="U17" s="12">
        <f t="shared" si="0"/>
        <v>7</v>
      </c>
      <c r="V17" s="12">
        <f t="shared" si="0"/>
        <v>0</v>
      </c>
      <c r="W17" s="12">
        <f t="shared" si="0"/>
        <v>19</v>
      </c>
      <c r="X17" s="12">
        <f t="shared" si="0"/>
        <v>9</v>
      </c>
      <c r="Y17" s="12">
        <f t="shared" si="0"/>
        <v>0</v>
      </c>
      <c r="Z17" s="12">
        <f t="shared" si="0"/>
        <v>17</v>
      </c>
      <c r="AA17" s="12">
        <f t="shared" si="0"/>
        <v>8</v>
      </c>
      <c r="AB17" s="12">
        <f t="shared" si="0"/>
        <v>0</v>
      </c>
      <c r="AC17" s="12">
        <f t="shared" si="0"/>
        <v>16</v>
      </c>
      <c r="AD17" s="12">
        <f t="shared" si="0"/>
        <v>9</v>
      </c>
      <c r="AE17" s="12">
        <f t="shared" si="0"/>
        <v>0</v>
      </c>
      <c r="AF17" s="12">
        <f t="shared" si="0"/>
        <v>19</v>
      </c>
      <c r="AG17" s="12">
        <f t="shared" si="0"/>
        <v>6</v>
      </c>
      <c r="AH17" s="12">
        <f t="shared" si="0"/>
        <v>0</v>
      </c>
      <c r="AI17" s="12">
        <f t="shared" si="0"/>
        <v>20</v>
      </c>
      <c r="AJ17" s="12">
        <f t="shared" si="0"/>
        <v>5</v>
      </c>
      <c r="AK17" s="12">
        <f t="shared" si="0"/>
        <v>0</v>
      </c>
    </row>
    <row r="18" spans="1:37" ht="18.75" customHeight="1">
      <c r="A18" s="55" t="s">
        <v>11</v>
      </c>
      <c r="B18" s="56"/>
      <c r="C18" s="56"/>
      <c r="D18" s="17">
        <f>D17*100/D17</f>
        <v>100</v>
      </c>
      <c r="E18" s="12">
        <f t="shared" si="0"/>
        <v>23</v>
      </c>
      <c r="F18" s="13">
        <f>F17*100/D17</f>
        <v>8</v>
      </c>
      <c r="G18" s="12">
        <f t="shared" si="0"/>
        <v>0</v>
      </c>
      <c r="H18" s="12">
        <f t="shared" si="0"/>
        <v>17</v>
      </c>
      <c r="I18" s="12">
        <f t="shared" si="0"/>
        <v>5</v>
      </c>
      <c r="J18" s="12">
        <f t="shared" si="0"/>
        <v>3</v>
      </c>
      <c r="K18" s="12">
        <f t="shared" si="0"/>
        <v>16</v>
      </c>
      <c r="L18" s="12">
        <f t="shared" si="0"/>
        <v>5</v>
      </c>
      <c r="M18" s="12">
        <f t="shared" si="0"/>
        <v>4</v>
      </c>
      <c r="N18" s="12">
        <f t="shared" si="0"/>
        <v>15</v>
      </c>
      <c r="O18" s="12">
        <f t="shared" si="0"/>
        <v>5</v>
      </c>
      <c r="P18" s="12">
        <f t="shared" si="0"/>
        <v>5</v>
      </c>
      <c r="Q18" s="12">
        <f t="shared" si="0"/>
        <v>19</v>
      </c>
      <c r="R18" s="12">
        <f t="shared" si="0"/>
        <v>4</v>
      </c>
      <c r="S18" s="12">
        <f t="shared" si="0"/>
        <v>2</v>
      </c>
      <c r="T18" s="12">
        <f t="shared" si="0"/>
        <v>18</v>
      </c>
      <c r="U18" s="12">
        <f t="shared" si="0"/>
        <v>7</v>
      </c>
      <c r="V18" s="12">
        <f t="shared" si="0"/>
        <v>0</v>
      </c>
      <c r="W18" s="12">
        <f t="shared" si="0"/>
        <v>19</v>
      </c>
      <c r="X18" s="12">
        <f t="shared" si="0"/>
        <v>9</v>
      </c>
      <c r="Y18" s="12">
        <f t="shared" si="0"/>
        <v>0</v>
      </c>
      <c r="Z18" s="12">
        <f t="shared" si="0"/>
        <v>17</v>
      </c>
      <c r="AA18" s="12">
        <f t="shared" si="0"/>
        <v>8</v>
      </c>
      <c r="AB18" s="12">
        <f t="shared" si="0"/>
        <v>0</v>
      </c>
      <c r="AC18" s="12">
        <f t="shared" si="0"/>
        <v>16</v>
      </c>
      <c r="AD18" s="12">
        <f t="shared" si="0"/>
        <v>9</v>
      </c>
      <c r="AE18" s="12">
        <f t="shared" si="0"/>
        <v>0</v>
      </c>
      <c r="AF18" s="12">
        <f t="shared" si="0"/>
        <v>19</v>
      </c>
      <c r="AG18" s="12">
        <f t="shared" si="0"/>
        <v>6</v>
      </c>
      <c r="AH18" s="12">
        <f t="shared" si="0"/>
        <v>0</v>
      </c>
      <c r="AI18" s="12">
        <f t="shared" si="0"/>
        <v>20</v>
      </c>
      <c r="AJ18" s="12">
        <f t="shared" si="0"/>
        <v>5</v>
      </c>
      <c r="AK18" s="12">
        <f t="shared" si="0"/>
        <v>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H3:N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topLeftCell="A4" zoomScale="80" zoomScaleNormal="80" workbookViewId="0">
      <selection activeCell="H4" sqref="H4"/>
    </sheetView>
  </sheetViews>
  <sheetFormatPr defaultRowHeight="14.4"/>
  <cols>
    <col min="1" max="1" width="4" customWidth="1"/>
    <col min="2" max="2" width="14.88671875" customWidth="1"/>
    <col min="3" max="3" width="17.109375" customWidth="1"/>
    <col min="4" max="4" width="9" customWidth="1"/>
    <col min="5" max="5" width="9.44140625" customWidth="1"/>
    <col min="6" max="6" width="9.33203125" customWidth="1"/>
    <col min="7" max="7" width="9.6640625" customWidth="1"/>
    <col min="8" max="8" width="8.88671875" customWidth="1"/>
    <col min="9" max="9" width="9.109375" customWidth="1"/>
    <col min="10" max="11" width="9.33203125" customWidth="1"/>
    <col min="12" max="12" width="10.109375" customWidth="1"/>
    <col min="13" max="13" width="9.88671875" customWidth="1"/>
    <col min="14" max="14" width="9.33203125" customWidth="1"/>
    <col min="15" max="16" width="9.6640625" customWidth="1"/>
    <col min="17" max="17" width="8.88671875" customWidth="1"/>
    <col min="18" max="18" width="10" customWidth="1"/>
    <col min="19" max="19" width="9.6640625" customWidth="1"/>
    <col min="20" max="22" width="9.33203125" customWidth="1"/>
    <col min="23" max="23" width="8.33203125" customWidth="1"/>
    <col min="24" max="24" width="9" customWidth="1"/>
    <col min="25" max="25" width="9.109375" customWidth="1"/>
    <col min="26" max="26" width="9.44140625" customWidth="1"/>
    <col min="27" max="27" width="9.33203125" customWidth="1"/>
    <col min="28" max="28" width="9.109375" customWidth="1"/>
    <col min="29" max="29" width="10" customWidth="1"/>
    <col min="30" max="30" width="9.44140625" customWidth="1"/>
    <col min="31" max="31" width="9.109375" customWidth="1"/>
    <col min="32" max="32" width="9.5546875" customWidth="1"/>
    <col min="33" max="33" width="8.33203125" customWidth="1"/>
    <col min="34" max="34" width="8.6640625" customWidth="1"/>
    <col min="35" max="35" width="8.44140625" customWidth="1"/>
    <col min="36" max="36" width="9.33203125" customWidth="1"/>
    <col min="37" max="37" width="9.5546875" customWidth="1"/>
  </cols>
  <sheetData>
    <row r="2" spans="1:37" ht="15.6">
      <c r="A2" s="7"/>
      <c r="B2" s="54" t="s">
        <v>35</v>
      </c>
      <c r="C2" s="54"/>
      <c r="D2" s="54"/>
      <c r="E2" s="54"/>
      <c r="F2" s="54"/>
      <c r="G2" s="2"/>
      <c r="H2" s="2"/>
      <c r="I2" s="2"/>
      <c r="J2" s="40" t="s">
        <v>52</v>
      </c>
      <c r="K2" s="43" t="s">
        <v>60</v>
      </c>
      <c r="L2" s="34"/>
      <c r="M2" s="34"/>
      <c r="N2" s="34"/>
      <c r="O2" s="3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18</v>
      </c>
      <c r="AK2" s="45"/>
    </row>
    <row r="3" spans="1:37" ht="15.6">
      <c r="A3" s="3"/>
      <c r="B3" s="46" t="s">
        <v>61</v>
      </c>
      <c r="C3" s="46"/>
      <c r="D3" s="46"/>
      <c r="E3" s="46"/>
      <c r="F3" s="46"/>
      <c r="G3" s="3"/>
      <c r="H3" s="3"/>
      <c r="I3" s="3"/>
      <c r="J3" s="34"/>
      <c r="K3" s="34"/>
      <c r="L3" s="34"/>
      <c r="M3" s="34"/>
      <c r="N3" s="34"/>
      <c r="O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41" t="s">
        <v>53</v>
      </c>
      <c r="K4" s="35"/>
      <c r="L4" s="35"/>
      <c r="M4" s="35"/>
      <c r="N4" s="35"/>
      <c r="O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1" t="s">
        <v>0</v>
      </c>
      <c r="B7" s="49" t="s">
        <v>3</v>
      </c>
      <c r="C7" s="49" t="s">
        <v>4</v>
      </c>
      <c r="D7" s="49" t="s">
        <v>10</v>
      </c>
      <c r="E7" s="49" t="s">
        <v>5</v>
      </c>
      <c r="F7" s="49"/>
      <c r="G7" s="49"/>
      <c r="H7" s="60" t="s">
        <v>8</v>
      </c>
      <c r="I7" s="61"/>
      <c r="J7" s="61"/>
      <c r="K7" s="61"/>
      <c r="L7" s="61"/>
      <c r="M7" s="61"/>
      <c r="N7" s="61"/>
      <c r="O7" s="61"/>
      <c r="P7" s="62"/>
      <c r="Q7" s="49" t="s">
        <v>6</v>
      </c>
      <c r="R7" s="49"/>
      <c r="S7" s="49"/>
      <c r="T7" s="60" t="s">
        <v>9</v>
      </c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2"/>
      <c r="AI7" s="49" t="s">
        <v>7</v>
      </c>
      <c r="AJ7" s="49"/>
      <c r="AK7" s="49"/>
    </row>
    <row r="8" spans="1:37" ht="15.75" customHeight="1">
      <c r="A8" s="51"/>
      <c r="B8" s="49"/>
      <c r="C8" s="49"/>
      <c r="D8" s="49"/>
      <c r="E8" s="52" t="s">
        <v>14</v>
      </c>
      <c r="F8" s="52" t="s">
        <v>15</v>
      </c>
      <c r="G8" s="52" t="s">
        <v>16</v>
      </c>
      <c r="H8" s="67" t="s">
        <v>19</v>
      </c>
      <c r="I8" s="67"/>
      <c r="J8" s="67"/>
      <c r="K8" s="49" t="s">
        <v>20</v>
      </c>
      <c r="L8" s="49"/>
      <c r="M8" s="49"/>
      <c r="N8" s="51" t="s">
        <v>24</v>
      </c>
      <c r="O8" s="51"/>
      <c r="P8" s="51"/>
      <c r="Q8" s="52" t="s">
        <v>14</v>
      </c>
      <c r="R8" s="52" t="s">
        <v>15</v>
      </c>
      <c r="S8" s="52" t="s">
        <v>16</v>
      </c>
      <c r="T8" s="67" t="s">
        <v>25</v>
      </c>
      <c r="U8" s="67"/>
      <c r="V8" s="67"/>
      <c r="W8" s="67" t="s">
        <v>21</v>
      </c>
      <c r="X8" s="67"/>
      <c r="Y8" s="67"/>
      <c r="Z8" s="51" t="s">
        <v>26</v>
      </c>
      <c r="AA8" s="51"/>
      <c r="AB8" s="51"/>
      <c r="AC8" s="51" t="s">
        <v>27</v>
      </c>
      <c r="AD8" s="51"/>
      <c r="AE8" s="51"/>
      <c r="AF8" s="65" t="s">
        <v>22</v>
      </c>
      <c r="AG8" s="65"/>
      <c r="AH8" s="66"/>
      <c r="AI8" s="52" t="s">
        <v>14</v>
      </c>
      <c r="AJ8" s="52" t="s">
        <v>15</v>
      </c>
      <c r="AK8" s="52" t="s">
        <v>16</v>
      </c>
    </row>
    <row r="9" spans="1:37" ht="114.75" customHeight="1">
      <c r="A9" s="51"/>
      <c r="B9" s="49"/>
      <c r="C9" s="49"/>
      <c r="D9" s="49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3"/>
      <c r="R9" s="53"/>
      <c r="S9" s="5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3"/>
      <c r="AJ9" s="53"/>
      <c r="AK9" s="53"/>
    </row>
    <row r="10" spans="1:37" ht="15.6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>
      <c r="A12" s="5">
        <v>3</v>
      </c>
      <c r="B12" s="33"/>
      <c r="C12" s="3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>
      <c r="A13" s="5">
        <v>4</v>
      </c>
      <c r="B13" s="38"/>
      <c r="C13" s="3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>
      <c r="A17" s="57" t="s">
        <v>1</v>
      </c>
      <c r="B17" s="58"/>
      <c r="C17" s="59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>
      <c r="A18" s="48" t="s">
        <v>11</v>
      </c>
      <c r="B18" s="48"/>
      <c r="C18" s="4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1">
    <mergeCell ref="AJ2:AK2"/>
    <mergeCell ref="AI8:AI9"/>
    <mergeCell ref="AJ8:AJ9"/>
    <mergeCell ref="AK8:AK9"/>
    <mergeCell ref="S8:S9"/>
    <mergeCell ref="Q7:S7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topLeftCell="C1" zoomScale="70" zoomScaleNormal="70" workbookViewId="0">
      <selection activeCell="K3" sqref="K3:P3"/>
    </sheetView>
  </sheetViews>
  <sheetFormatPr defaultRowHeight="14.4"/>
  <cols>
    <col min="1" max="1" width="5.88671875" customWidth="1"/>
    <col min="2" max="2" width="13.88671875" customWidth="1"/>
    <col min="3" max="3" width="18.6640625" customWidth="1"/>
    <col min="4" max="4" width="9.6640625" customWidth="1"/>
    <col min="5" max="5" width="9.33203125" customWidth="1"/>
    <col min="6" max="6" width="11.88671875" customWidth="1"/>
    <col min="7" max="7" width="9.5546875" customWidth="1"/>
    <col min="8" max="8" width="12" customWidth="1"/>
    <col min="9" max="10" width="9.33203125" customWidth="1"/>
    <col min="11" max="11" width="9" customWidth="1"/>
    <col min="12" max="12" width="9.5546875" customWidth="1"/>
    <col min="13" max="13" width="9.6640625" customWidth="1"/>
    <col min="14" max="15" width="9.33203125" customWidth="1"/>
    <col min="16" max="16" width="9.5546875" customWidth="1"/>
    <col min="17" max="17" width="9.6640625" customWidth="1"/>
    <col min="18" max="18" width="10.6640625" customWidth="1"/>
    <col min="19" max="19" width="10.109375" customWidth="1"/>
    <col min="20" max="20" width="9.5546875" customWidth="1"/>
    <col min="21" max="21" width="9.44140625" customWidth="1"/>
    <col min="22" max="23" width="9.33203125" customWidth="1"/>
    <col min="24" max="24" width="8.6640625" customWidth="1"/>
    <col min="25" max="25" width="9.33203125" customWidth="1"/>
    <col min="26" max="26" width="9.44140625" customWidth="1"/>
    <col min="27" max="27" width="9.109375" customWidth="1"/>
    <col min="28" max="28" width="8.88671875" customWidth="1"/>
    <col min="29" max="29" width="8.44140625" customWidth="1"/>
    <col min="30" max="30" width="8.6640625" customWidth="1"/>
    <col min="31" max="33" width="9.33203125" customWidth="1"/>
    <col min="34" max="34" width="11" customWidth="1"/>
    <col min="35" max="36" width="9.6640625" customWidth="1"/>
    <col min="37" max="37" width="8.88671875" customWidth="1"/>
    <col min="38" max="38" width="9.33203125" customWidth="1"/>
    <col min="39" max="39" width="8.6640625" customWidth="1"/>
    <col min="40" max="40" width="9.33203125" customWidth="1"/>
  </cols>
  <sheetData>
    <row r="2" spans="1:40" ht="15.6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46" t="s">
        <v>58</v>
      </c>
      <c r="L2" s="46"/>
      <c r="M2" s="46"/>
      <c r="N2" s="46"/>
      <c r="O2" s="46"/>
      <c r="P2" s="2"/>
      <c r="Q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5" t="s">
        <v>18</v>
      </c>
      <c r="AN2" s="45"/>
    </row>
    <row r="3" spans="1:40" ht="15.6">
      <c r="A3" s="3"/>
      <c r="B3" s="46" t="s">
        <v>46</v>
      </c>
      <c r="C3" s="46"/>
      <c r="D3" s="46"/>
      <c r="E3" s="46"/>
      <c r="F3" s="46"/>
      <c r="G3" s="2"/>
      <c r="H3" s="2"/>
      <c r="I3" s="2"/>
      <c r="J3" s="2"/>
      <c r="K3" s="46" t="s">
        <v>59</v>
      </c>
      <c r="L3" s="46"/>
      <c r="M3" s="46"/>
      <c r="N3" s="46"/>
      <c r="O3" s="46"/>
      <c r="P3" s="46"/>
      <c r="Q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>
      <c r="A4" s="3"/>
      <c r="G4" s="3"/>
      <c r="H4" s="3"/>
      <c r="I4" s="3"/>
      <c r="J4" s="3"/>
      <c r="K4" s="47"/>
      <c r="L4" s="47"/>
      <c r="M4" s="47"/>
      <c r="N4" s="47"/>
      <c r="O4" s="47"/>
      <c r="P4" s="47"/>
      <c r="Q4" s="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51" t="s">
        <v>0</v>
      </c>
      <c r="B7" s="49" t="s">
        <v>3</v>
      </c>
      <c r="C7" s="49" t="s">
        <v>4</v>
      </c>
      <c r="D7" s="49" t="s">
        <v>10</v>
      </c>
      <c r="E7" s="49" t="s">
        <v>5</v>
      </c>
      <c r="F7" s="49"/>
      <c r="G7" s="49"/>
      <c r="H7" s="60" t="s">
        <v>8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  <c r="T7" s="49" t="s">
        <v>6</v>
      </c>
      <c r="U7" s="49"/>
      <c r="V7" s="49"/>
      <c r="W7" s="60" t="s">
        <v>9</v>
      </c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2"/>
      <c r="AL7" s="49" t="s">
        <v>7</v>
      </c>
      <c r="AM7" s="49"/>
      <c r="AN7" s="49"/>
    </row>
    <row r="8" spans="1:40" ht="15.75" customHeight="1">
      <c r="A8" s="51"/>
      <c r="B8" s="49"/>
      <c r="C8" s="49"/>
      <c r="D8" s="49"/>
      <c r="E8" s="52" t="s">
        <v>14</v>
      </c>
      <c r="F8" s="52" t="s">
        <v>15</v>
      </c>
      <c r="G8" s="52" t="s">
        <v>16</v>
      </c>
      <c r="H8" s="76" t="s">
        <v>19</v>
      </c>
      <c r="I8" s="77"/>
      <c r="J8" s="78"/>
      <c r="K8" s="73" t="s">
        <v>20</v>
      </c>
      <c r="L8" s="74"/>
      <c r="M8" s="75"/>
      <c r="N8" s="70" t="s">
        <v>28</v>
      </c>
      <c r="O8" s="71"/>
      <c r="P8" s="72"/>
      <c r="Q8" s="64" t="s">
        <v>24</v>
      </c>
      <c r="R8" s="65"/>
      <c r="S8" s="66"/>
      <c r="T8" s="52" t="s">
        <v>14</v>
      </c>
      <c r="U8" s="52" t="s">
        <v>15</v>
      </c>
      <c r="V8" s="52" t="s">
        <v>16</v>
      </c>
      <c r="W8" s="67" t="s">
        <v>25</v>
      </c>
      <c r="X8" s="67"/>
      <c r="Y8" s="67"/>
      <c r="Z8" s="67" t="s">
        <v>21</v>
      </c>
      <c r="AA8" s="67"/>
      <c r="AB8" s="67"/>
      <c r="AC8" s="51" t="s">
        <v>26</v>
      </c>
      <c r="AD8" s="51"/>
      <c r="AE8" s="51"/>
      <c r="AF8" s="51" t="s">
        <v>27</v>
      </c>
      <c r="AG8" s="51"/>
      <c r="AH8" s="51"/>
      <c r="AI8" s="65" t="s">
        <v>22</v>
      </c>
      <c r="AJ8" s="65"/>
      <c r="AK8" s="66"/>
      <c r="AL8" s="52" t="s">
        <v>14</v>
      </c>
      <c r="AM8" s="52" t="s">
        <v>15</v>
      </c>
      <c r="AN8" s="52" t="s">
        <v>16</v>
      </c>
    </row>
    <row r="9" spans="1:40" ht="126.75" customHeight="1">
      <c r="A9" s="51"/>
      <c r="B9" s="49"/>
      <c r="C9" s="49"/>
      <c r="D9" s="49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3"/>
      <c r="U9" s="53"/>
      <c r="V9" s="53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3"/>
      <c r="AM9" s="53"/>
      <c r="AN9" s="53"/>
    </row>
    <row r="10" spans="1:40" ht="15.6">
      <c r="A10" s="5">
        <v>1</v>
      </c>
      <c r="B10" s="42" t="s">
        <v>48</v>
      </c>
      <c r="C10" s="44" t="s">
        <v>57</v>
      </c>
      <c r="D10" s="5">
        <v>25</v>
      </c>
      <c r="E10" s="5">
        <v>23</v>
      </c>
      <c r="F10" s="5">
        <v>2</v>
      </c>
      <c r="G10" s="5">
        <v>0</v>
      </c>
      <c r="H10" s="5">
        <v>22</v>
      </c>
      <c r="I10" s="5">
        <v>3</v>
      </c>
      <c r="J10" s="5">
        <v>0</v>
      </c>
      <c r="K10" s="5">
        <v>21</v>
      </c>
      <c r="L10" s="5">
        <v>4</v>
      </c>
      <c r="M10" s="5">
        <v>0</v>
      </c>
      <c r="N10" s="5">
        <v>23</v>
      </c>
      <c r="O10" s="5">
        <v>2</v>
      </c>
      <c r="P10" s="5">
        <v>0</v>
      </c>
      <c r="Q10" s="5">
        <v>22</v>
      </c>
      <c r="R10" s="5">
        <v>3</v>
      </c>
      <c r="S10" s="5">
        <v>0</v>
      </c>
      <c r="T10" s="5">
        <v>20</v>
      </c>
      <c r="U10" s="5">
        <v>4</v>
      </c>
      <c r="V10" s="5">
        <v>1</v>
      </c>
      <c r="W10" s="5">
        <v>21</v>
      </c>
      <c r="X10" s="5">
        <v>4</v>
      </c>
      <c r="Y10" s="5">
        <v>0</v>
      </c>
      <c r="Z10" s="5">
        <v>19</v>
      </c>
      <c r="AA10" s="5">
        <v>6</v>
      </c>
      <c r="AB10" s="5">
        <v>0</v>
      </c>
      <c r="AC10" s="5">
        <v>20</v>
      </c>
      <c r="AD10" s="5">
        <v>5</v>
      </c>
      <c r="AE10" s="5">
        <v>0</v>
      </c>
      <c r="AF10" s="5">
        <v>19</v>
      </c>
      <c r="AG10" s="5">
        <v>5</v>
      </c>
      <c r="AH10" s="5">
        <v>1</v>
      </c>
      <c r="AI10" s="5">
        <v>22</v>
      </c>
      <c r="AJ10" s="5">
        <v>3</v>
      </c>
      <c r="AK10" s="5">
        <v>0</v>
      </c>
      <c r="AL10" s="5">
        <v>19</v>
      </c>
      <c r="AM10" s="5">
        <v>5</v>
      </c>
      <c r="AN10" s="5">
        <v>1</v>
      </c>
    </row>
    <row r="11" spans="1:40" ht="15.6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>
      <c r="A12" s="5">
        <v>3</v>
      </c>
      <c r="B12" s="36"/>
      <c r="C12" s="36"/>
      <c r="D12" s="5"/>
      <c r="E12" s="36"/>
      <c r="F12" s="36"/>
      <c r="G12" s="3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15.6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>
      <c r="A15" s="5">
        <v>6</v>
      </c>
    </row>
    <row r="16" spans="1:40" ht="15.6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>
      <c r="A17" s="57"/>
      <c r="B17" s="58"/>
      <c r="C17" s="59"/>
      <c r="D17" s="23"/>
      <c r="E17" s="5"/>
      <c r="F17" s="5"/>
      <c r="G17" s="5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36.75" customHeight="1">
      <c r="A18" s="48" t="s">
        <v>11</v>
      </c>
      <c r="B18" s="48"/>
      <c r="C18" s="4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K2:O2"/>
    <mergeCell ref="A7:A9"/>
    <mergeCell ref="B7:B9"/>
    <mergeCell ref="C7:C9"/>
    <mergeCell ref="D7:D9"/>
    <mergeCell ref="E7:G7"/>
    <mergeCell ref="T7:V7"/>
    <mergeCell ref="B3:F3"/>
    <mergeCell ref="W7:AK7"/>
    <mergeCell ref="K3:P3"/>
    <mergeCell ref="K4:P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3"/>
  <sheetViews>
    <sheetView zoomScale="83" zoomScaleNormal="83" workbookViewId="0">
      <selection activeCell="B17" sqref="B17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  <col min="19" max="23" width="8.88671875" customWidth="1"/>
  </cols>
  <sheetData>
    <row r="1" spans="1:23">
      <c r="N1" s="79"/>
      <c r="O1" s="79"/>
      <c r="V1" s="45" t="s">
        <v>18</v>
      </c>
      <c r="W1" s="45"/>
    </row>
    <row r="2" spans="1:23" ht="15.6">
      <c r="B2" s="7" t="s">
        <v>33</v>
      </c>
      <c r="C2" s="2"/>
      <c r="E2" s="2"/>
      <c r="F2" s="2"/>
      <c r="I2" s="46" t="s">
        <v>55</v>
      </c>
      <c r="J2" s="46"/>
      <c r="K2" s="46"/>
      <c r="L2" s="46"/>
      <c r="M2" s="46"/>
      <c r="N2" s="3"/>
      <c r="O2" s="3"/>
      <c r="S2" t="s">
        <v>44</v>
      </c>
    </row>
    <row r="3" spans="1:23" ht="15.6">
      <c r="A3" s="3"/>
      <c r="B3" s="63" t="s">
        <v>54</v>
      </c>
      <c r="C3" s="63"/>
      <c r="D3" s="63"/>
      <c r="E3" s="63"/>
      <c r="F3" s="63"/>
      <c r="G3" s="63"/>
      <c r="H3" s="2"/>
      <c r="I3" s="63" t="s">
        <v>56</v>
      </c>
      <c r="J3" s="63"/>
      <c r="K3" s="63"/>
      <c r="L3" s="63"/>
      <c r="M3" s="63"/>
      <c r="N3" s="63"/>
      <c r="O3" s="3"/>
      <c r="P3" s="3"/>
      <c r="Q3" s="3"/>
    </row>
    <row r="4" spans="1:23" ht="15.6">
      <c r="C4" s="8"/>
      <c r="E4" s="3"/>
      <c r="F4" s="3"/>
      <c r="I4" s="47" t="s">
        <v>49</v>
      </c>
      <c r="J4" s="47"/>
      <c r="K4" s="47"/>
      <c r="L4" s="47"/>
      <c r="M4" s="47"/>
      <c r="N4" s="47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2" t="s">
        <v>42</v>
      </c>
      <c r="B7" s="49" t="s">
        <v>13</v>
      </c>
      <c r="C7" s="49" t="s">
        <v>5</v>
      </c>
      <c r="D7" s="49"/>
      <c r="E7" s="49"/>
      <c r="F7" s="49" t="s">
        <v>8</v>
      </c>
      <c r="G7" s="49"/>
      <c r="H7" s="49"/>
      <c r="I7" s="49" t="s">
        <v>6</v>
      </c>
      <c r="J7" s="49"/>
      <c r="K7" s="49"/>
      <c r="L7" s="49" t="s">
        <v>9</v>
      </c>
      <c r="M7" s="49"/>
      <c r="N7" s="49"/>
      <c r="O7" s="49" t="s">
        <v>7</v>
      </c>
      <c r="P7" s="49"/>
      <c r="Q7" s="49"/>
      <c r="R7" s="51" t="s">
        <v>41</v>
      </c>
      <c r="S7" s="51"/>
      <c r="T7" s="51"/>
      <c r="U7" s="51"/>
      <c r="V7" s="51"/>
      <c r="W7" s="51"/>
    </row>
    <row r="8" spans="1:23" ht="78">
      <c r="A8" s="53"/>
      <c r="B8" s="49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5" t="s">
        <v>11</v>
      </c>
      <c r="V8" s="1" t="s">
        <v>16</v>
      </c>
      <c r="W8" s="1" t="s">
        <v>11</v>
      </c>
    </row>
    <row r="9" spans="1:23" ht="15.6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>T9*100/B9</f>
        <v>#DIV/0!</v>
      </c>
      <c r="V9" s="27">
        <f t="shared" ref="V9:V14" si="3">(E9+H9+K9+N9+Q9)/5</f>
        <v>0</v>
      </c>
      <c r="W9" s="6" t="e">
        <f>V9*100/B9</f>
        <v>#DIV/0!</v>
      </c>
    </row>
    <row r="10" spans="1:23" ht="15.6">
      <c r="A10" s="18" t="s">
        <v>30</v>
      </c>
      <c r="B10" s="12">
        <v>25</v>
      </c>
      <c r="C10" s="12">
        <v>17</v>
      </c>
      <c r="D10" s="12">
        <v>3</v>
      </c>
      <c r="E10" s="12">
        <v>0</v>
      </c>
      <c r="F10" s="12">
        <v>15</v>
      </c>
      <c r="G10" s="12">
        <v>5</v>
      </c>
      <c r="H10" s="12">
        <v>0</v>
      </c>
      <c r="I10" s="12">
        <v>20</v>
      </c>
      <c r="J10" s="12">
        <v>4</v>
      </c>
      <c r="K10" s="12">
        <v>1</v>
      </c>
      <c r="L10" s="12">
        <v>20</v>
      </c>
      <c r="M10" s="12">
        <v>0</v>
      </c>
      <c r="N10" s="12">
        <v>0</v>
      </c>
      <c r="O10" s="12">
        <v>19</v>
      </c>
      <c r="P10" s="12">
        <v>5</v>
      </c>
      <c r="Q10" s="12">
        <v>1</v>
      </c>
      <c r="R10" s="5"/>
      <c r="S10" s="6">
        <f t="shared" si="1"/>
        <v>0</v>
      </c>
      <c r="T10" s="5">
        <f t="shared" si="2"/>
        <v>3.4</v>
      </c>
      <c r="U10" s="6">
        <f t="shared" ref="U10:U14" si="4">T10*100/B10</f>
        <v>13.6</v>
      </c>
      <c r="V10" s="27">
        <f t="shared" si="3"/>
        <v>0.4</v>
      </c>
      <c r="W10" s="6">
        <f t="shared" ref="W10:W14" si="5">V10*100/B10</f>
        <v>1.6</v>
      </c>
    </row>
    <row r="11" spans="1:23" ht="15.6">
      <c r="A11" s="18" t="s">
        <v>31</v>
      </c>
      <c r="B11" s="12">
        <v>25</v>
      </c>
      <c r="C11" s="12">
        <v>23</v>
      </c>
      <c r="D11" s="12">
        <v>2</v>
      </c>
      <c r="E11" s="12">
        <v>0</v>
      </c>
      <c r="F11" s="12">
        <v>16</v>
      </c>
      <c r="G11" s="12">
        <v>5</v>
      </c>
      <c r="H11" s="12">
        <v>4</v>
      </c>
      <c r="I11" s="12">
        <v>19</v>
      </c>
      <c r="J11" s="12">
        <v>4</v>
      </c>
      <c r="K11" s="12">
        <v>2</v>
      </c>
      <c r="L11" s="12">
        <v>17</v>
      </c>
      <c r="M11" s="12">
        <v>8</v>
      </c>
      <c r="N11" s="12">
        <v>0</v>
      </c>
      <c r="O11" s="12">
        <v>20</v>
      </c>
      <c r="P11" s="12">
        <v>5</v>
      </c>
      <c r="Q11" s="12">
        <v>0</v>
      </c>
      <c r="R11" s="5"/>
      <c r="S11" s="6">
        <f t="shared" si="1"/>
        <v>0</v>
      </c>
      <c r="T11" s="39">
        <f>(D11+G11+J11+M11+P11)/5</f>
        <v>4.8</v>
      </c>
      <c r="U11" s="6">
        <f>T11*100/B11</f>
        <v>19.2</v>
      </c>
      <c r="V11" s="27">
        <f>(E11+H11+K11+N11+Q11)/5</f>
        <v>1.2</v>
      </c>
      <c r="W11" s="6">
        <f>V11*100/B11</f>
        <v>4.8</v>
      </c>
    </row>
    <row r="12" spans="1:23" ht="15.6">
      <c r="A12" s="18" t="s">
        <v>32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/>
      <c r="S12" s="6"/>
      <c r="T12" s="39"/>
      <c r="U12" s="6"/>
      <c r="V12" s="27"/>
      <c r="W12" s="6"/>
    </row>
    <row r="13" spans="1:23" ht="15.6">
      <c r="A13" s="18" t="s">
        <v>40</v>
      </c>
      <c r="B13" s="12">
        <v>25</v>
      </c>
      <c r="C13" s="12">
        <v>23</v>
      </c>
      <c r="D13" s="12">
        <v>2</v>
      </c>
      <c r="E13" s="12">
        <v>0</v>
      </c>
      <c r="F13" s="12">
        <v>22</v>
      </c>
      <c r="G13" s="12">
        <v>3</v>
      </c>
      <c r="H13" s="12">
        <v>0</v>
      </c>
      <c r="I13" s="12">
        <v>20</v>
      </c>
      <c r="J13" s="12">
        <v>4</v>
      </c>
      <c r="K13" s="12">
        <v>1</v>
      </c>
      <c r="L13" s="12">
        <v>20</v>
      </c>
      <c r="M13" s="12">
        <v>5</v>
      </c>
      <c r="N13" s="12">
        <v>0</v>
      </c>
      <c r="O13" s="12">
        <v>19</v>
      </c>
      <c r="P13" s="12">
        <v>5</v>
      </c>
      <c r="Q13" s="12">
        <v>1</v>
      </c>
      <c r="R13" s="5"/>
      <c r="S13" s="6">
        <f t="shared" si="1"/>
        <v>0</v>
      </c>
      <c r="T13" s="39">
        <f t="shared" si="2"/>
        <v>3.8</v>
      </c>
      <c r="U13" s="6">
        <f t="shared" si="4"/>
        <v>15.2</v>
      </c>
      <c r="V13" s="27">
        <f t="shared" si="3"/>
        <v>0.4</v>
      </c>
      <c r="W13" s="6">
        <f t="shared" si="5"/>
        <v>1.6</v>
      </c>
    </row>
    <row r="14" spans="1:23" ht="15.6">
      <c r="A14" s="14" t="s">
        <v>1</v>
      </c>
      <c r="B14" s="14">
        <f t="shared" ref="B14:Q14" si="6">B9+B10+B12+B11+B13</f>
        <v>75</v>
      </c>
      <c r="C14" s="14">
        <f t="shared" si="6"/>
        <v>63</v>
      </c>
      <c r="D14" s="14">
        <f t="shared" si="6"/>
        <v>7</v>
      </c>
      <c r="E14" s="14">
        <f t="shared" si="6"/>
        <v>0</v>
      </c>
      <c r="F14" s="14">
        <f t="shared" si="6"/>
        <v>53</v>
      </c>
      <c r="G14" s="14">
        <f t="shared" si="6"/>
        <v>13</v>
      </c>
      <c r="H14" s="14">
        <f t="shared" si="6"/>
        <v>4</v>
      </c>
      <c r="I14" s="14">
        <f t="shared" si="6"/>
        <v>59</v>
      </c>
      <c r="J14" s="14">
        <f t="shared" si="6"/>
        <v>12</v>
      </c>
      <c r="K14" s="14">
        <f t="shared" si="6"/>
        <v>4</v>
      </c>
      <c r="L14" s="14">
        <f t="shared" si="6"/>
        <v>57</v>
      </c>
      <c r="M14" s="14">
        <f t="shared" si="6"/>
        <v>13</v>
      </c>
      <c r="N14" s="14">
        <f t="shared" si="6"/>
        <v>0</v>
      </c>
      <c r="O14" s="14">
        <f t="shared" si="6"/>
        <v>58</v>
      </c>
      <c r="P14" s="14">
        <f t="shared" si="6"/>
        <v>15</v>
      </c>
      <c r="Q14" s="14">
        <f t="shared" si="6"/>
        <v>2</v>
      </c>
      <c r="R14" s="32">
        <f t="shared" si="0"/>
        <v>58</v>
      </c>
      <c r="S14" s="6">
        <f t="shared" si="1"/>
        <v>77.333333333333329</v>
      </c>
      <c r="T14" s="39">
        <f t="shared" si="2"/>
        <v>12</v>
      </c>
      <c r="U14" s="37">
        <f t="shared" si="4"/>
        <v>16</v>
      </c>
      <c r="V14" s="27">
        <f t="shared" si="3"/>
        <v>2</v>
      </c>
      <c r="W14" s="37">
        <f t="shared" si="5"/>
        <v>2.6666666666666665</v>
      </c>
    </row>
    <row r="15" spans="1:23" ht="17.25" customHeight="1">
      <c r="A15" s="26" t="s">
        <v>12</v>
      </c>
      <c r="B15" s="16">
        <f>B14*100/B14</f>
        <v>100</v>
      </c>
      <c r="C15" s="13">
        <f>C14*100/B14</f>
        <v>84</v>
      </c>
      <c r="D15" s="13">
        <f>D14*100/B14</f>
        <v>9.3333333333333339</v>
      </c>
      <c r="E15" s="13">
        <f>E14*100/B14</f>
        <v>0</v>
      </c>
      <c r="F15" s="13">
        <f>F14*100/B14</f>
        <v>70.666666666666671</v>
      </c>
      <c r="G15" s="13">
        <f>G14*100/B14</f>
        <v>17.333333333333332</v>
      </c>
      <c r="H15" s="13">
        <f>H14*100/B14</f>
        <v>5.333333333333333</v>
      </c>
      <c r="I15" s="13">
        <f>I14*100/B14</f>
        <v>78.666666666666671</v>
      </c>
      <c r="J15" s="13">
        <f>J14*100/B14</f>
        <v>16</v>
      </c>
      <c r="K15" s="13">
        <f>K14*100/B14</f>
        <v>5.333333333333333</v>
      </c>
      <c r="L15" s="13">
        <f>L14*100/B14</f>
        <v>76</v>
      </c>
      <c r="M15" s="13">
        <f>M14*100/B14</f>
        <v>17.333333333333332</v>
      </c>
      <c r="N15" s="13">
        <f>N14*100/B14</f>
        <v>0</v>
      </c>
      <c r="O15" s="13">
        <f>O14*100/B14</f>
        <v>77.333333333333329</v>
      </c>
      <c r="P15" s="13">
        <f>P14*100/B14</f>
        <v>20</v>
      </c>
      <c r="Q15" s="13">
        <f>Q14*100/B14</f>
        <v>2.6666666666666665</v>
      </c>
      <c r="R15" s="13">
        <f>R14*100/B14</f>
        <v>77.333333333333329</v>
      </c>
      <c r="S15" s="6"/>
      <c r="T15" s="39"/>
      <c r="U15" s="6"/>
      <c r="V15" s="13"/>
      <c r="W15" s="6"/>
    </row>
    <row r="16" spans="1:23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2025-05-13T17:06:56Z</dcterms:modified>
</cp:coreProperties>
</file>